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ccounting\All Accountants Shared\TAX ACCOUNTING\Sales Tax\"/>
    </mc:Choice>
  </mc:AlternateContent>
  <xr:revisionPtr revIDLastSave="0" documentId="8_{EAB91A66-8C91-4B8F-8E9F-759BCDE26E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ales Tax" sheetId="1" r:id="rId1"/>
    <sheet name="Lodging Ta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1" i="2"/>
  <c r="E30" i="1"/>
  <c r="E11" i="1" l="1"/>
  <c r="E13" i="1" s="1"/>
  <c r="E15" i="1" l="1"/>
  <c r="E17" i="1"/>
</calcChain>
</file>

<file path=xl/sharedStrings.xml><?xml version="1.0" encoding="utf-8"?>
<sst xmlns="http://schemas.openxmlformats.org/spreadsheetml/2006/main" count="32" uniqueCount="31">
  <si>
    <t>Enter Gross Receipts:</t>
  </si>
  <si>
    <t>Combined Sales Tax Collected:</t>
  </si>
  <si>
    <t>Tax Collected:</t>
  </si>
  <si>
    <t>Sales Tax Accounts</t>
  </si>
  <si>
    <t>Sales Tax Rates</t>
  </si>
  <si>
    <t>City of Fort Collins</t>
  </si>
  <si>
    <t>Total</t>
  </si>
  <si>
    <t>City of Fort Collins Lodging</t>
  </si>
  <si>
    <t>Lodging Tax Rates</t>
  </si>
  <si>
    <t>Lodging Tax Accounts</t>
  </si>
  <si>
    <t>2420000-2030</t>
  </si>
  <si>
    <t>2420000-2020</t>
  </si>
  <si>
    <t>2420000-2022</t>
  </si>
  <si>
    <t>2420000-2023</t>
  </si>
  <si>
    <t>Enter state sales tax rate</t>
  </si>
  <si>
    <t>Enter city sales tax rate</t>
  </si>
  <si>
    <t>Enter county sales tax rate</t>
  </si>
  <si>
    <t>City Sales Tax Collected:</t>
  </si>
  <si>
    <t>County Sales Tax Collected:</t>
  </si>
  <si>
    <t>Tax - City Sales</t>
  </si>
  <si>
    <t>Tax - County Sales</t>
  </si>
  <si>
    <t>Tax - Colorado Sales</t>
  </si>
  <si>
    <t>Tax - Fort Collins Tourism</t>
  </si>
  <si>
    <t>Enter values in shaded cells:</t>
  </si>
  <si>
    <t>current Larimer county rate is</t>
  </si>
  <si>
    <t>current Fort Collins rate is</t>
  </si>
  <si>
    <t xml:space="preserve">current Colorado rate is </t>
  </si>
  <si>
    <t>State Sales Tax Collected:</t>
  </si>
  <si>
    <t>Enter Taxable Sales:</t>
  </si>
  <si>
    <t>Calculating Lodging Tax From Taxable Sales (effective January 1, 2026)</t>
  </si>
  <si>
    <t>Calculating Sales Tax From Taxable Sales (effective January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</si>
</sst>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0" applyNumberFormat="1"/>
    <xf numFmtId="0" fontId="1" fillId="0" borderId="0" xfId="0" applyFont="1"/>
    <xf numFmtId="10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2" borderId="0" xfId="0" applyNumberFormat="1" applyFill="1"/>
    <xf numFmtId="44" fontId="0" fillId="2" borderId="1" xfId="0" applyNumberFormat="1" applyFill="1" applyBorder="1"/>
    <xf numFmtId="10" fontId="0" fillId="2" borderId="2" xfId="1" applyNumberFormat="1" applyFont="1" applyFill="1" applyBorder="1"/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left"/>
    </xf>
    <xf numFmtId="44" fontId="0" fillId="0" borderId="0" xfId="0" applyNumberFormat="1" applyProtection="1">
      <protection hidden="1"/>
    </xf>
    <xf numFmtId="0" fontId="2" fillId="0" borderId="0" xfId="0" applyFont="1"/>
    <xf numFmtId="0" fontId="0" fillId="0" borderId="0" xfId="0" applyAlignment="1">
      <alignment horizontal="right"/>
    </xf>
    <xf numFmtId="43" fontId="0" fillId="0" borderId="0" xfId="2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0"/>
  <sheetViews>
    <sheetView tabSelected="1" workbookViewId="0"/>
  </sheetViews>
  <sheetFormatPr defaultRowHeight="12.75" x14ac:dyDescent="0.2"/>
  <cols>
    <col min="5" max="5" width="12.7109375" customWidth="1"/>
    <col min="6" max="6" width="4.28515625" customWidth="1"/>
    <col min="7" max="7" width="25.85546875" bestFit="1" customWidth="1"/>
    <col min="8" max="8" width="6.7109375" customWidth="1"/>
  </cols>
  <sheetData>
    <row r="3" spans="1:8" x14ac:dyDescent="0.2">
      <c r="A3" s="10" t="s">
        <v>23</v>
      </c>
    </row>
    <row r="5" spans="1:8" x14ac:dyDescent="0.2">
      <c r="A5" s="2" t="s">
        <v>30</v>
      </c>
    </row>
    <row r="8" spans="1:8" x14ac:dyDescent="0.2">
      <c r="A8" t="s">
        <v>28</v>
      </c>
      <c r="E8" s="7">
        <f>I12</f>
        <v>0</v>
      </c>
      <c r="G8" s="14"/>
      <c r="H8" s="5"/>
    </row>
    <row r="9" spans="1:8" x14ac:dyDescent="0.2">
      <c r="E9" s="1"/>
      <c r="G9" s="15"/>
    </row>
    <row r="10" spans="1:8" x14ac:dyDescent="0.2">
      <c r="E10" s="1"/>
      <c r="G10" s="15"/>
    </row>
    <row r="11" spans="1:8" x14ac:dyDescent="0.2">
      <c r="A11" t="s">
        <v>1</v>
      </c>
      <c r="E11" s="1">
        <f>+E8*E30</f>
        <v>0</v>
      </c>
      <c r="F11" s="1"/>
      <c r="G11" s="15"/>
    </row>
    <row r="12" spans="1:8" x14ac:dyDescent="0.2">
      <c r="E12" s="1"/>
      <c r="G12" s="15"/>
    </row>
    <row r="13" spans="1:8" x14ac:dyDescent="0.2">
      <c r="A13" s="13" t="s">
        <v>27</v>
      </c>
      <c r="E13" s="12">
        <f>IFERROR(+E11*(E27/E30),0)</f>
        <v>0</v>
      </c>
      <c r="G13" s="15"/>
    </row>
    <row r="14" spans="1:8" x14ac:dyDescent="0.2">
      <c r="E14" s="12"/>
      <c r="G14" s="15"/>
    </row>
    <row r="15" spans="1:8" x14ac:dyDescent="0.2">
      <c r="A15" s="9" t="s">
        <v>17</v>
      </c>
      <c r="E15" s="12">
        <f>IFERROR(+$E$11*(E28/E30),0)</f>
        <v>0</v>
      </c>
      <c r="G15" s="15"/>
    </row>
    <row r="16" spans="1:8" x14ac:dyDescent="0.2">
      <c r="E16" s="12"/>
      <c r="G16" s="15"/>
    </row>
    <row r="17" spans="1:8" x14ac:dyDescent="0.2">
      <c r="A17" s="9" t="s">
        <v>18</v>
      </c>
      <c r="E17" s="12">
        <f>IFERROR(+$E$11*(E29/E30),0)</f>
        <v>0</v>
      </c>
      <c r="G17" s="15"/>
    </row>
    <row r="19" spans="1:8" x14ac:dyDescent="0.2">
      <c r="A19" s="2" t="s">
        <v>3</v>
      </c>
    </row>
    <row r="21" spans="1:8" x14ac:dyDescent="0.2">
      <c r="A21" t="s">
        <v>21</v>
      </c>
      <c r="E21" t="s">
        <v>11</v>
      </c>
    </row>
    <row r="22" spans="1:8" x14ac:dyDescent="0.2">
      <c r="A22" t="s">
        <v>19</v>
      </c>
      <c r="E22" t="s">
        <v>12</v>
      </c>
    </row>
    <row r="23" spans="1:8" x14ac:dyDescent="0.2">
      <c r="A23" t="s">
        <v>20</v>
      </c>
      <c r="E23" t="s">
        <v>13</v>
      </c>
    </row>
    <row r="25" spans="1:8" x14ac:dyDescent="0.2">
      <c r="A25" s="2" t="s">
        <v>4</v>
      </c>
    </row>
    <row r="27" spans="1:8" x14ac:dyDescent="0.2">
      <c r="A27" t="s">
        <v>14</v>
      </c>
      <c r="E27" s="6">
        <v>2.9000000000000001E-2</v>
      </c>
      <c r="G27" s="13" t="s">
        <v>26</v>
      </c>
      <c r="H27" s="11">
        <v>2.9000000000000001E-2</v>
      </c>
    </row>
    <row r="28" spans="1:8" x14ac:dyDescent="0.2">
      <c r="A28" t="s">
        <v>15</v>
      </c>
      <c r="E28" s="6">
        <v>4.3499999999999997E-2</v>
      </c>
      <c r="G28" s="9" t="s">
        <v>25</v>
      </c>
      <c r="H28" s="11">
        <v>4.3499999999999997E-2</v>
      </c>
    </row>
    <row r="29" spans="1:8" x14ac:dyDescent="0.2">
      <c r="A29" t="s">
        <v>16</v>
      </c>
      <c r="E29" s="8">
        <v>1.0500000000000001E-2</v>
      </c>
      <c r="G29" s="9" t="s">
        <v>24</v>
      </c>
      <c r="H29" s="11">
        <v>1.0500000000000001E-2</v>
      </c>
    </row>
    <row r="30" spans="1:8" x14ac:dyDescent="0.2">
      <c r="A30" t="s">
        <v>6</v>
      </c>
      <c r="E30" s="3">
        <f>SUM(E27:E29)</f>
        <v>8.299999999999999E-2</v>
      </c>
      <c r="G30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1"/>
  <sheetViews>
    <sheetView workbookViewId="0"/>
  </sheetViews>
  <sheetFormatPr defaultRowHeight="12.75" x14ac:dyDescent="0.2"/>
  <cols>
    <col min="5" max="5" width="10.85546875" bestFit="1" customWidth="1"/>
  </cols>
  <sheetData>
    <row r="3" spans="1:5" x14ac:dyDescent="0.2">
      <c r="A3" s="10" t="s">
        <v>23</v>
      </c>
    </row>
    <row r="5" spans="1:5" x14ac:dyDescent="0.2">
      <c r="A5" s="2" t="s">
        <v>29</v>
      </c>
    </row>
    <row r="8" spans="1:5" x14ac:dyDescent="0.2">
      <c r="A8" t="s">
        <v>0</v>
      </c>
      <c r="E8" s="7"/>
    </row>
    <row r="9" spans="1:5" x14ac:dyDescent="0.2">
      <c r="E9" s="1"/>
    </row>
    <row r="10" spans="1:5" x14ac:dyDescent="0.2">
      <c r="E10" s="1"/>
    </row>
    <row r="11" spans="1:5" x14ac:dyDescent="0.2">
      <c r="A11" t="s">
        <v>7</v>
      </c>
      <c r="E11" s="1">
        <f>E8*E21</f>
        <v>0</v>
      </c>
    </row>
    <row r="12" spans="1:5" x14ac:dyDescent="0.2">
      <c r="A12" t="s">
        <v>2</v>
      </c>
      <c r="E12" s="1"/>
    </row>
    <row r="13" spans="1:5" x14ac:dyDescent="0.2">
      <c r="E13" s="1"/>
    </row>
    <row r="15" spans="1:5" x14ac:dyDescent="0.2">
      <c r="A15" s="2" t="s">
        <v>9</v>
      </c>
    </row>
    <row r="17" spans="1:5" x14ac:dyDescent="0.2">
      <c r="A17" t="s">
        <v>22</v>
      </c>
      <c r="E17" t="s">
        <v>10</v>
      </c>
    </row>
    <row r="19" spans="1:5" x14ac:dyDescent="0.2">
      <c r="A19" s="2" t="s">
        <v>8</v>
      </c>
    </row>
    <row r="21" spans="1:5" x14ac:dyDescent="0.2">
      <c r="A21" t="s">
        <v>5</v>
      </c>
      <c r="E21" s="3">
        <v>0.03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Tax</vt:lpstr>
      <vt:lpstr>Lodging Tax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Loosley</dc:creator>
  <cp:lastModifiedBy>Buxman,Jolene</cp:lastModifiedBy>
  <cp:lastPrinted>2020-01-03T01:51:59Z</cp:lastPrinted>
  <dcterms:created xsi:type="dcterms:W3CDTF">2001-09-13T17:31:01Z</dcterms:created>
  <dcterms:modified xsi:type="dcterms:W3CDTF">2025-12-05T14:19:47Z</dcterms:modified>
</cp:coreProperties>
</file>